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7490" windowHeight="1041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32" sheetId="6" r:id="rId5"/>
    <sheet name="Tabla_514747" sheetId="5" r:id="rId6"/>
    <sheet name="Tabla_514744" sheetId="8" r:id="rId7"/>
    <sheet name="Hidden_1_Tabla_514732" sheetId="7" r:id="rId8"/>
  </sheets>
  <externalReferences>
    <externalReference r:id="rId9"/>
    <externalReference r:id="rId10"/>
  </externalReference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  <definedName name="hidden2">[1]hidden2!$A$1:$A$3</definedName>
    <definedName name="hidden3">[1]hidden3!$A$1:$A$4</definedName>
    <definedName name="hidden4">[1]hidden4!$A$1:$A$7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2" i="1" l="1"/>
  <c r="AB12" i="1"/>
  <c r="AB11" i="1" l="1"/>
  <c r="AB10" i="1"/>
  <c r="AB9" i="1" l="1"/>
  <c r="AB8" i="1"/>
  <c r="J8" i="1"/>
</calcChain>
</file>

<file path=xl/sharedStrings.xml><?xml version="1.0" encoding="utf-8"?>
<sst xmlns="http://schemas.openxmlformats.org/spreadsheetml/2006/main" count="398" uniqueCount="193">
  <si>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</si>
  <si>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</si>
  <si>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</si>
  <si>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</si>
  <si>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</si>
  <si>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</si>
  <si>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</si>
  <si>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</si>
  <si>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</si>
  <si>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</si>
  <si>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</si>
  <si>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</si>
  <si>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</si>
  <si>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</si>
  <si>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</si>
  <si>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</si>
  <si>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</si>
  <si>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</si>
  <si>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</si>
  <si>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</si>
  <si>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</si>
  <si>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</si>
  <si>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</si>
  <si>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</si>
  <si>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</si>
  <si>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</si>
  <si>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</si>
  <si>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</si>
  <si>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</si>
  <si>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</si>
  <si>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</si>
  <si>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</si>
  <si>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</si>
  <si>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</si>
  <si>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</si>
  <si>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</si>
  <si>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</si>
  <si>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</si>
  <si>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</si>
  <si>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</si>
  <si>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</si>
  <si>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</si>
  <si>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</si>
  <si>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</si>
  <si>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</si>
  <si>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</si>
  <si>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</si>
  <si>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</si>
  <si>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</si>
  <si>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</si>
  <si>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</si>
  <si>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</si>
  <si>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</si>
  <si>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</si>
  <si>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</si>
  <si>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</si>
  <si>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</si>
  <si>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</si>
  <si>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</si>
  <si>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</si>
  <si>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</si>
  <si>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</si>
  <si>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</si>
  <si>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</si>
  <si>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</si>
  <si>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</si>
  <si>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</si>
  <si>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</si>
  <si>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</si>
  <si>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</si>
  <si>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</si>
  <si>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</si>
  <si>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</si>
  <si>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</si>
  <si>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</si>
  <si>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</si>
  <si>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</si>
  <si>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</si>
  <si>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</si>
  <si>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</si>
  <si>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</si>
  <si>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</si>
  <si>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</si>
  <si>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</si>
  <si>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</si>
  <si>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</si>
  <si>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</si>
  <si>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</si>
  <si>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</si>
  <si>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</si>
  <si>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</si>
  <si>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</si>
  <si>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</si>
  <si>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</si>
  <si>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</si>
  <si>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</si>
  <si>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</si>
  <si>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</si>
  <si>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</si>
  <si>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</si>
  <si>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</si>
  <si>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</si>
  <si>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</si>
  <si>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</si>
  <si>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</si>
  <si>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</si>
  <si>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</si>
  <si>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</si>
  <si>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</si>
  <si>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</si>
  <si>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</si>
  <si>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</si>
  <si>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</si>
  <si>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</si>
  <si>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</si>
  <si>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</si>
  <si>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</si>
  <si>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</si>
  <si>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</si>
  <si>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</si>
  <si>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</si>
  <si>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</si>
  <si>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</si>
  <si>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</si>
  <si>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</si>
  <si>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</si>
  <si>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</si>
  <si>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</si>
  <si>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</si>
  <si>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</si>
  <si>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</si>
  <si>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</si>
  <si>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</si>
  <si>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</si>
  <si>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</si>
  <si>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</si>
  <si>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</si>
  <si>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</si>
  <si>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</si>
  <si>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</si>
  <si>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</si>
  <si>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</si>
  <si>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</si>
  <si>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</si>
  <si>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</si>
  <si>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</si>
  <si>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</si>
  <si>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</si>
  <si>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</si>
  <si>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</si>
  <si>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Conforme a los términos del Artículo 6º, 7º,10º, 23º,52º de la Ley y del Reglamento de Obra Pública y Servicios Relacionados con la Misma para el Estado de Michoacán de Ocampo y sus Municipios. </t>
  </si>
  <si>
    <t>http://churumuco.gob.mx/web/fraccion.php?F=MICH-XXXV-XXVII&amp;P=2015-18</t>
  </si>
  <si>
    <t>Direccion de Obras Publicas y Urbanismo</t>
  </si>
  <si>
    <t>MXN</t>
  </si>
  <si>
    <t>N/D</t>
  </si>
  <si>
    <t>Transacción bancaria</t>
  </si>
  <si>
    <t>Municipales</t>
  </si>
  <si>
    <t>Ingresos propios</t>
  </si>
  <si>
    <t>http://churumuco.gob.mx/contenidos/churumuco/transparencia/Contrato_3.pdf</t>
  </si>
  <si>
    <t>http://churumuco.gob.mx/contenidos/churumuco/transparencia/Contrato_4.pdf</t>
  </si>
  <si>
    <t>http://churumuco.gob.mx/contenidos/churumuco/transparencia/ActaZEntregaZRecepcion.pdf</t>
  </si>
  <si>
    <t>http://churumuco.gob.mx/contenidos/churumuco/transparencia/ActaZEntregaZRecepcion_1.pdf</t>
  </si>
  <si>
    <t>No se cuenta con el finiquito aun debido a que el contratista no lo ha entregado a las oficinas de obras publicas</t>
  </si>
  <si>
    <t>MCHM/FISM/AD/008/2019</t>
  </si>
  <si>
    <t>CONSTRUCCION DE DOS AULAS EN ESCUELA PRIMARIA JOSE MARIA MORELOS Y PAVON</t>
  </si>
  <si>
    <t>OCAMPO</t>
  </si>
  <si>
    <t>MADRIGAL</t>
  </si>
  <si>
    <t>ENRIQUE OCAMPO MADRIGAL</t>
  </si>
  <si>
    <t>ENRIQUE</t>
  </si>
  <si>
    <t>OAME6412142E3</t>
  </si>
  <si>
    <t>MCHM/FISM/AD/002/2019</t>
  </si>
  <si>
    <t>MCHM/ADJ-DIR-009/2019</t>
  </si>
  <si>
    <t>MCHM/ADJ-DIR-010/2019</t>
  </si>
  <si>
    <t>CONSTRUCCION DE DRENAJE SANITARIO EN CALLE MORELOS NORTE</t>
  </si>
  <si>
    <t>REHABILITACION DE CASAS DE SALUD EN LAS LOCALIDADES DE; SAN MARTIN DE LA LUZ, SAN MIGUEL SILAHUA, POTRERO DE CORPUS, LAVADEROS, CIMIENTOS, PALMA DE HUARO.</t>
  </si>
  <si>
    <t>REHABILITACION DE CASAS DE SALUD EN LAS LOCALIDADES DE; EL GUAYACAN, EL AHUIJOTE, EL CUIRINDAL, ANGAMIO, LA CAÑADA DEL HUARICHO, LA NORIA, EL PITIRAL, CUNUATO, EL PICACHO, LA CANDELARIA</t>
  </si>
  <si>
    <t>JULIO CESAR</t>
  </si>
  <si>
    <t>MARTINEZ</t>
  </si>
  <si>
    <t>NUÑEZ</t>
  </si>
  <si>
    <t>JULIO CESAR NUÑEZ MARTINEZ</t>
  </si>
  <si>
    <t>NUMJ840925MG8</t>
  </si>
  <si>
    <t>LA REALIZACIO DE CONSTRUCCION DE DRENAJE SANITARIO EN CALLE MORELOS NORTE</t>
  </si>
  <si>
    <t>LA REALIZACIO DE CONSTRUCCION DE DOS AULAS EN ESCUELA PRIMARIA JOSE MARIA MORELOS Y PAVON</t>
  </si>
  <si>
    <t>LA REALIZACIO DE REHABILITACION DE CASAS DE SALUD EN LAS LOCALIDADES DE; SAN MARTIN DE LA LUZ, SAN MIGUEL SILAHUA, POTRERO DE CORPUS, LAVADEROS, CIMIENTOS, PALMA DE HUARO.</t>
  </si>
  <si>
    <t>LA REALIZACIO DE REHABILITACION DE CASAS DE SALUD EN LAS LOCALIDADES DE; EL GUAYACAN, EL AHUIJOTE, EL CUIRINDAL, ANGAMIO, LA CAÑADA DEL HUARICHO, LA NORIA, EL PITIRAL, CUNUATO, EL PICACHO, LA CANDELARIA</t>
  </si>
  <si>
    <t>MCHM/DUOP/003/AD/FIII/2019</t>
  </si>
  <si>
    <t>CONSTRUCCION DE DRENAJE SANITARIO EN CALLE IXTAPATONGO, EN LA CABECERA MUNICIPAL, CHURUMUCO, MICHOACAN.</t>
  </si>
  <si>
    <t>LA REALIZACIO DE LA CONSTRUCCION DE DRENAJE SANITARIO EN CALLE IXTAPATONGO, EN LA CABECERA MUNICIPAL, CHURUMUCO, MICHOACAN.</t>
  </si>
  <si>
    <t>https://.com</t>
  </si>
  <si>
    <t>Churumuco de Morelos</t>
  </si>
  <si>
    <t>ND</t>
  </si>
  <si>
    <t xml:space="preserve">ENRIQUE </t>
  </si>
  <si>
    <t>Varias comunidades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</si>
</sst>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3" fillId="3" borderId="0" xfId="1" applyFill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/>
    <xf numFmtId="0" fontId="3" fillId="0" borderId="0" xfId="1" applyAlignment="1" applyProtection="1">
      <alignment horizontal="center" vertic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LEY%20DE%20TRANSPARENCIA%20OBRAS%20PUBLICAS/Ejercicio%202017%20Nuevo/4to%20Trimestre/38%20FormatoXXVI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LEY%20DE%20TRANSPARENCIA%20OBRAS%20PUBLICAS/Ejercicio%202018/1er%20Trimestre/35%20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41523"/>
      <sheetName val="Tabla 141524"/>
      <sheetName val="Tabla 141522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>
        <row r="1">
          <cell r="A1" t="str">
            <v>Municipales</v>
          </cell>
        </row>
        <row r="2">
          <cell r="A2" t="str">
            <v>Federales</v>
          </cell>
        </row>
        <row r="3">
          <cell r="A3" t="str">
            <v>Delegacionales</v>
          </cell>
        </row>
        <row r="4">
          <cell r="A4" t="str">
            <v>Estatales</v>
          </cell>
        </row>
      </sheetData>
      <sheetData sheetId="4">
        <row r="1">
          <cell r="A1" t="str">
            <v>Recursos federales</v>
          </cell>
        </row>
        <row r="2">
          <cell r="A2" t="str">
            <v>Otros (especificar)</v>
          </cell>
        </row>
        <row r="3">
          <cell r="A3" t="str">
            <v>Financiamientos externos</v>
          </cell>
        </row>
        <row r="4">
          <cell r="A4" t="str">
            <v>Recursos estatales</v>
          </cell>
        </row>
        <row r="5">
          <cell r="A5" t="str">
            <v>Recursos fiscales</v>
          </cell>
        </row>
        <row r="6">
          <cell r="A6" t="str">
            <v>Financiamientos internos</v>
          </cell>
        </row>
        <row r="7">
          <cell r="A7" t="str">
            <v>Ingresos propios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4747"/>
      <sheetName val="Tabla_514732"/>
      <sheetName val="Hidden_1_Tabla_514732"/>
      <sheetName val="Tabla_51474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>
            <v>1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hurumuco.gob.mx/web/fraccion.php?F=MICH-XXXV-XXVII&amp;P=2015-18" TargetMode="External"/><Relationship Id="rId13" Type="http://schemas.openxmlformats.org/officeDocument/2006/relationships/hyperlink" Target="http://churumuco.gob.mx/web/fraccion.php?F=MICH-XXXV-XXVII&amp;P=2015-18" TargetMode="External"/><Relationship Id="rId18" Type="http://schemas.openxmlformats.org/officeDocument/2006/relationships/hyperlink" Target="https://.com/" TargetMode="External"/><Relationship Id="rId3" Type="http://schemas.openxmlformats.org/officeDocument/2006/relationships/hyperlink" Target="http://churumuco.gob.mx/contenidos/churumuco/transparencia/Contrato_4.pdf" TargetMode="External"/><Relationship Id="rId21" Type="http://schemas.openxmlformats.org/officeDocument/2006/relationships/hyperlink" Target="https://.com/" TargetMode="External"/><Relationship Id="rId7" Type="http://schemas.openxmlformats.org/officeDocument/2006/relationships/hyperlink" Target="http://churumuco.gob.mx/web/fraccion.php?F=MICH-XXXV-XXVII&amp;P=2015-18" TargetMode="External"/><Relationship Id="rId12" Type="http://schemas.openxmlformats.org/officeDocument/2006/relationships/hyperlink" Target="http://churumuco.gob.mx/contenidos/churumuco/transparencia/ActaZEntregaZRecepcion_1.pdf" TargetMode="External"/><Relationship Id="rId17" Type="http://schemas.openxmlformats.org/officeDocument/2006/relationships/hyperlink" Target="https://.com/" TargetMode="External"/><Relationship Id="rId2" Type="http://schemas.openxmlformats.org/officeDocument/2006/relationships/hyperlink" Target="http://churumuco.gob.mx/web/fraccion.php?F=MICH-XXXV-XXVII&amp;P=2015-18" TargetMode="External"/><Relationship Id="rId16" Type="http://schemas.openxmlformats.org/officeDocument/2006/relationships/hyperlink" Target="https://.com/" TargetMode="External"/><Relationship Id="rId20" Type="http://schemas.openxmlformats.org/officeDocument/2006/relationships/hyperlink" Target="https://.com/" TargetMode="External"/><Relationship Id="rId1" Type="http://schemas.openxmlformats.org/officeDocument/2006/relationships/hyperlink" Target="http://churumuco.gob.mx/web/fraccion.php?F=MICH-XXXV-XXVII&amp;P=2015-18" TargetMode="External"/><Relationship Id="rId6" Type="http://schemas.openxmlformats.org/officeDocument/2006/relationships/hyperlink" Target="http://churumuco.gob.mx/contenidos/churumuco/transparencia/ActaZEntregaZRecepcion_1.pdf" TargetMode="External"/><Relationship Id="rId11" Type="http://schemas.openxmlformats.org/officeDocument/2006/relationships/hyperlink" Target="http://churumuco.gob.mx/contenidos/churumuco/transparencia/ActaZEntregaZRecepcion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churumuco.gob.mx/contenidos/churumuco/transparencia/ActaZEntregaZRecepcion.pdf" TargetMode="External"/><Relationship Id="rId15" Type="http://schemas.openxmlformats.org/officeDocument/2006/relationships/hyperlink" Target="http://churumuco.gob.mx/contenidos/churumuco/transparencia/ActaZEntregaZRecepcion_1.pdf" TargetMode="External"/><Relationship Id="rId23" Type="http://schemas.openxmlformats.org/officeDocument/2006/relationships/hyperlink" Target="https://.com/" TargetMode="External"/><Relationship Id="rId10" Type="http://schemas.openxmlformats.org/officeDocument/2006/relationships/hyperlink" Target="http://churumuco.gob.mx/contenidos/churumuco/transparencia/Contrato_3.pdf" TargetMode="External"/><Relationship Id="rId19" Type="http://schemas.openxmlformats.org/officeDocument/2006/relationships/hyperlink" Target="https://.com/" TargetMode="External"/><Relationship Id="rId4" Type="http://schemas.openxmlformats.org/officeDocument/2006/relationships/hyperlink" Target="http://churumuco.gob.mx/contenidos/churumuco/transparencia/Contrato_3.pdf" TargetMode="External"/><Relationship Id="rId9" Type="http://schemas.openxmlformats.org/officeDocument/2006/relationships/hyperlink" Target="http://churumuco.gob.mx/contenidos/churumuco/transparencia/Contrato_4.pdf" TargetMode="External"/><Relationship Id="rId14" Type="http://schemas.openxmlformats.org/officeDocument/2006/relationships/hyperlink" Target="http://churumuco.gob.mx/contenidos/churumuco/transparencia/Contrato_4.pdf" TargetMode="External"/><Relationship Id="rId22" Type="http://schemas.openxmlformats.org/officeDocument/2006/relationships/hyperlink" Target="https://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.com/" TargetMode="External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Relationship Id="rId4" Type="http://schemas.openxmlformats.org/officeDocument/2006/relationships/hyperlink" Target="https://.com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.com/" TargetMode="External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Relationship Id="rId5" Type="http://schemas.openxmlformats.org/officeDocument/2006/relationships/hyperlink" Target="https://.com/" TargetMode="External"/><Relationship Id="rId4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tabSelected="1" topLeftCell="P3" workbookViewId="0">
      <selection activeCell="S12" sqref="S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71093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9.1406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28515625" bestFit="1" customWidth="1"/>
    <col min="37" max="37" width="48.71093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28515625" bestFit="1" customWidth="1"/>
    <col min="44" max="44" width="17.5703125" bestFit="1" customWidth="1"/>
    <col min="45" max="45" width="20" bestFit="1" customWidth="1"/>
    <col min="46" max="46" width="35.28515625" customWidth="1"/>
  </cols>
  <sheetData>
    <row r="1" spans="1:46" hidden="1" x14ac:dyDescent="0.25">
      <c r="A1" t="s">
        <v>0</v>
      </c>
    </row>
    <row r="2" spans="1:4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ht="55.9" customHeight="1" x14ac:dyDescent="0.25">
      <c r="A8" s="3">
        <v>2019</v>
      </c>
      <c r="B8" s="9">
        <v>43556</v>
      </c>
      <c r="C8" s="9">
        <v>43646</v>
      </c>
      <c r="D8" s="3" t="s">
        <v>109</v>
      </c>
      <c r="E8" s="3" t="s">
        <v>111</v>
      </c>
      <c r="F8" s="3" t="s">
        <v>170</v>
      </c>
      <c r="G8" s="4" t="s">
        <v>150</v>
      </c>
      <c r="H8" s="5" t="s">
        <v>151</v>
      </c>
      <c r="I8" s="4" t="s">
        <v>173</v>
      </c>
      <c r="J8" s="3">
        <f>[2]Tabla_514747!A4</f>
        <v>1</v>
      </c>
      <c r="K8" s="3" t="s">
        <v>176</v>
      </c>
      <c r="L8" s="3" t="s">
        <v>178</v>
      </c>
      <c r="M8" s="3" t="s">
        <v>177</v>
      </c>
      <c r="N8" s="4" t="s">
        <v>179</v>
      </c>
      <c r="O8" s="3" t="s">
        <v>180</v>
      </c>
      <c r="P8" s="4" t="s">
        <v>152</v>
      </c>
      <c r="Q8" s="3" t="s">
        <v>152</v>
      </c>
      <c r="R8" s="3" t="s">
        <v>170</v>
      </c>
      <c r="S8" s="9">
        <v>43532</v>
      </c>
      <c r="T8" s="6">
        <v>318594.46000000002</v>
      </c>
      <c r="U8" s="6">
        <v>369569.57</v>
      </c>
      <c r="V8" s="6">
        <v>1</v>
      </c>
      <c r="W8" s="3">
        <v>750000</v>
      </c>
      <c r="X8" s="7" t="s">
        <v>153</v>
      </c>
      <c r="Y8" s="7" t="s">
        <v>154</v>
      </c>
      <c r="Z8" s="8" t="s">
        <v>155</v>
      </c>
      <c r="AA8" s="4" t="s">
        <v>181</v>
      </c>
      <c r="AB8" s="6">
        <f>U8*0.4</f>
        <v>147827.82800000001</v>
      </c>
      <c r="AC8" s="9">
        <v>43535</v>
      </c>
      <c r="AD8" s="9">
        <v>43560</v>
      </c>
      <c r="AE8" s="11" t="s">
        <v>158</v>
      </c>
      <c r="AF8" s="19" t="s">
        <v>188</v>
      </c>
      <c r="AG8" s="7" t="s">
        <v>156</v>
      </c>
      <c r="AH8" s="7" t="s">
        <v>157</v>
      </c>
      <c r="AI8" s="7">
        <v>1</v>
      </c>
      <c r="AJ8" s="3" t="s">
        <v>117</v>
      </c>
      <c r="AK8" s="4">
        <v>1</v>
      </c>
      <c r="AL8" s="7" t="s">
        <v>154</v>
      </c>
      <c r="AM8" s="19" t="s">
        <v>188</v>
      </c>
      <c r="AN8" s="19" t="s">
        <v>188</v>
      </c>
      <c r="AO8" s="11" t="s">
        <v>160</v>
      </c>
      <c r="AP8" s="19" t="s">
        <v>188</v>
      </c>
      <c r="AQ8" s="3" t="s">
        <v>152</v>
      </c>
      <c r="AR8" s="9">
        <v>44063</v>
      </c>
      <c r="AS8" s="9">
        <v>44063</v>
      </c>
      <c r="AT8" s="10" t="s">
        <v>162</v>
      </c>
    </row>
    <row r="9" spans="1:46" s="3" customFormat="1" ht="55.9" customHeight="1" x14ac:dyDescent="0.25">
      <c r="A9" s="3">
        <v>2019</v>
      </c>
      <c r="B9" s="9">
        <v>43556</v>
      </c>
      <c r="C9" s="9">
        <v>43646</v>
      </c>
      <c r="D9" s="3" t="s">
        <v>109</v>
      </c>
      <c r="E9" s="3" t="s">
        <v>111</v>
      </c>
      <c r="F9" s="3" t="s">
        <v>163</v>
      </c>
      <c r="G9" s="4" t="s">
        <v>150</v>
      </c>
      <c r="H9" s="5" t="s">
        <v>151</v>
      </c>
      <c r="I9" s="4" t="s">
        <v>164</v>
      </c>
      <c r="J9" s="3">
        <v>2</v>
      </c>
      <c r="K9" s="3" t="s">
        <v>168</v>
      </c>
      <c r="L9" s="3" t="s">
        <v>165</v>
      </c>
      <c r="M9" s="3" t="s">
        <v>166</v>
      </c>
      <c r="N9" s="4" t="s">
        <v>167</v>
      </c>
      <c r="O9" s="3" t="s">
        <v>169</v>
      </c>
      <c r="P9" s="4" t="s">
        <v>152</v>
      </c>
      <c r="Q9" s="3" t="s">
        <v>152</v>
      </c>
      <c r="R9" s="3" t="s">
        <v>163</v>
      </c>
      <c r="S9" s="9">
        <v>43522</v>
      </c>
      <c r="T9" s="6">
        <v>688064.07</v>
      </c>
      <c r="U9" s="6">
        <v>798154.32</v>
      </c>
      <c r="V9" s="6">
        <v>1</v>
      </c>
      <c r="W9" s="3">
        <v>750000</v>
      </c>
      <c r="X9" s="7" t="s">
        <v>153</v>
      </c>
      <c r="Y9" s="7" t="s">
        <v>154</v>
      </c>
      <c r="Z9" s="8" t="s">
        <v>155</v>
      </c>
      <c r="AA9" s="4" t="s">
        <v>182</v>
      </c>
      <c r="AB9" s="6">
        <f>U9*0.4</f>
        <v>319261.728</v>
      </c>
      <c r="AC9" s="9">
        <v>43523</v>
      </c>
      <c r="AD9" s="9">
        <v>43584</v>
      </c>
      <c r="AE9" s="11" t="s">
        <v>159</v>
      </c>
      <c r="AF9" s="19" t="s">
        <v>188</v>
      </c>
      <c r="AG9" s="7" t="s">
        <v>156</v>
      </c>
      <c r="AH9" s="7" t="s">
        <v>157</v>
      </c>
      <c r="AI9" s="7">
        <v>2</v>
      </c>
      <c r="AJ9" s="3" t="s">
        <v>117</v>
      </c>
      <c r="AK9" s="16">
        <v>2</v>
      </c>
      <c r="AL9" s="7" t="s">
        <v>154</v>
      </c>
      <c r="AM9" s="19" t="s">
        <v>188</v>
      </c>
      <c r="AN9" s="19" t="s">
        <v>188</v>
      </c>
      <c r="AO9" s="11" t="s">
        <v>161</v>
      </c>
      <c r="AP9" s="19" t="s">
        <v>188</v>
      </c>
      <c r="AQ9" s="3" t="s">
        <v>152</v>
      </c>
      <c r="AR9" s="9">
        <v>44063</v>
      </c>
      <c r="AS9" s="9">
        <v>44063</v>
      </c>
      <c r="AT9" s="10" t="s">
        <v>162</v>
      </c>
    </row>
    <row r="10" spans="1:46" ht="90" x14ac:dyDescent="0.25">
      <c r="A10" s="3">
        <v>2019</v>
      </c>
      <c r="B10" s="9">
        <v>43556</v>
      </c>
      <c r="C10" s="9">
        <v>43646</v>
      </c>
      <c r="D10" s="3" t="s">
        <v>109</v>
      </c>
      <c r="E10" s="3" t="s">
        <v>111</v>
      </c>
      <c r="F10" s="3" t="s">
        <v>171</v>
      </c>
      <c r="G10" s="4" t="s">
        <v>150</v>
      </c>
      <c r="H10" s="5" t="s">
        <v>151</v>
      </c>
      <c r="I10" s="12" t="s">
        <v>174</v>
      </c>
      <c r="J10" s="3">
        <v>2</v>
      </c>
      <c r="K10" s="3" t="s">
        <v>168</v>
      </c>
      <c r="L10" s="3" t="s">
        <v>165</v>
      </c>
      <c r="M10" s="3" t="s">
        <v>166</v>
      </c>
      <c r="N10" s="4" t="s">
        <v>167</v>
      </c>
      <c r="O10" s="3" t="s">
        <v>169</v>
      </c>
      <c r="P10" s="4" t="s">
        <v>152</v>
      </c>
      <c r="Q10" s="3" t="s">
        <v>152</v>
      </c>
      <c r="R10" s="3" t="s">
        <v>171</v>
      </c>
      <c r="S10" s="9">
        <v>43522</v>
      </c>
      <c r="T10" s="6">
        <v>188136</v>
      </c>
      <c r="U10" s="6">
        <v>218237.76</v>
      </c>
      <c r="V10" s="6">
        <v>1</v>
      </c>
      <c r="W10" s="3">
        <v>750000</v>
      </c>
      <c r="X10" s="7" t="s">
        <v>153</v>
      </c>
      <c r="Y10" s="7" t="s">
        <v>154</v>
      </c>
      <c r="Z10" s="8" t="s">
        <v>155</v>
      </c>
      <c r="AA10" s="12" t="s">
        <v>183</v>
      </c>
      <c r="AB10" s="6">
        <f>U10*0.4</f>
        <v>87295.104000000007</v>
      </c>
      <c r="AC10" s="9">
        <v>43523</v>
      </c>
      <c r="AD10" s="9">
        <v>43584</v>
      </c>
      <c r="AE10" s="11" t="s">
        <v>158</v>
      </c>
      <c r="AF10" s="19" t="s">
        <v>188</v>
      </c>
      <c r="AG10" s="7" t="s">
        <v>156</v>
      </c>
      <c r="AH10" s="7" t="s">
        <v>157</v>
      </c>
      <c r="AI10" s="7">
        <v>3</v>
      </c>
      <c r="AJ10" s="3" t="s">
        <v>117</v>
      </c>
      <c r="AK10" s="16">
        <v>3</v>
      </c>
      <c r="AL10" s="7" t="s">
        <v>154</v>
      </c>
      <c r="AM10" s="19" t="s">
        <v>188</v>
      </c>
      <c r="AN10" s="19" t="s">
        <v>188</v>
      </c>
      <c r="AO10" s="11" t="s">
        <v>160</v>
      </c>
      <c r="AP10" s="19" t="s">
        <v>188</v>
      </c>
      <c r="AQ10" s="3" t="s">
        <v>152</v>
      </c>
      <c r="AR10" s="9">
        <v>44063</v>
      </c>
      <c r="AS10" s="9">
        <v>44063</v>
      </c>
      <c r="AT10" s="10" t="s">
        <v>162</v>
      </c>
    </row>
    <row r="11" spans="1:46" ht="105" x14ac:dyDescent="0.25">
      <c r="A11" s="3">
        <v>2019</v>
      </c>
      <c r="B11" s="9">
        <v>43556</v>
      </c>
      <c r="C11" s="9">
        <v>43646</v>
      </c>
      <c r="D11" s="3" t="s">
        <v>109</v>
      </c>
      <c r="E11" s="3" t="s">
        <v>111</v>
      </c>
      <c r="F11" s="3" t="s">
        <v>172</v>
      </c>
      <c r="G11" s="4" t="s">
        <v>150</v>
      </c>
      <c r="H11" s="5" t="s">
        <v>151</v>
      </c>
      <c r="I11" s="12" t="s">
        <v>175</v>
      </c>
      <c r="J11" s="3">
        <v>2</v>
      </c>
      <c r="K11" s="3" t="s">
        <v>168</v>
      </c>
      <c r="L11" s="3" t="s">
        <v>165</v>
      </c>
      <c r="M11" s="3" t="s">
        <v>166</v>
      </c>
      <c r="N11" s="4" t="s">
        <v>167</v>
      </c>
      <c r="O11" s="3" t="s">
        <v>169</v>
      </c>
      <c r="P11" s="4" t="s">
        <v>152</v>
      </c>
      <c r="Q11" s="3" t="s">
        <v>152</v>
      </c>
      <c r="R11" s="3" t="s">
        <v>172</v>
      </c>
      <c r="S11" s="9">
        <v>43522</v>
      </c>
      <c r="T11" s="6">
        <v>585883.28</v>
      </c>
      <c r="U11" s="6">
        <v>679624.6</v>
      </c>
      <c r="V11" s="6">
        <v>1</v>
      </c>
      <c r="W11" s="3">
        <v>750000</v>
      </c>
      <c r="X11" s="7" t="s">
        <v>153</v>
      </c>
      <c r="Y11" s="7" t="s">
        <v>154</v>
      </c>
      <c r="Z11" s="8" t="s">
        <v>155</v>
      </c>
      <c r="AA11" s="12" t="s">
        <v>184</v>
      </c>
      <c r="AB11" s="6">
        <f>U11*0.4</f>
        <v>271849.84000000003</v>
      </c>
      <c r="AC11" s="9">
        <v>43523</v>
      </c>
      <c r="AD11" s="9">
        <v>43584</v>
      </c>
      <c r="AE11" s="11" t="s">
        <v>159</v>
      </c>
      <c r="AF11" s="19" t="s">
        <v>188</v>
      </c>
      <c r="AG11" s="7" t="s">
        <v>156</v>
      </c>
      <c r="AH11" s="7" t="s">
        <v>157</v>
      </c>
      <c r="AI11" s="7">
        <v>4</v>
      </c>
      <c r="AJ11" s="3" t="s">
        <v>117</v>
      </c>
      <c r="AK11" s="16">
        <v>4</v>
      </c>
      <c r="AL11" s="7" t="s">
        <v>154</v>
      </c>
      <c r="AM11" s="19" t="s">
        <v>188</v>
      </c>
      <c r="AN11" s="19" t="s">
        <v>188</v>
      </c>
      <c r="AO11" s="11" t="s">
        <v>161</v>
      </c>
      <c r="AP11" s="19" t="s">
        <v>188</v>
      </c>
      <c r="AQ11" s="3" t="s">
        <v>152</v>
      </c>
      <c r="AR11" s="9">
        <v>44063</v>
      </c>
      <c r="AS11" s="9">
        <v>44063</v>
      </c>
      <c r="AT11" s="10" t="s">
        <v>162</v>
      </c>
    </row>
    <row r="12" spans="1:46" s="3" customFormat="1" ht="60" x14ac:dyDescent="0.25">
      <c r="A12" s="3">
        <v>2019</v>
      </c>
      <c r="B12" s="9">
        <v>43556</v>
      </c>
      <c r="C12" s="9">
        <v>43646</v>
      </c>
      <c r="D12" s="3" t="s">
        <v>109</v>
      </c>
      <c r="E12" s="3" t="s">
        <v>111</v>
      </c>
      <c r="F12" s="3" t="s">
        <v>185</v>
      </c>
      <c r="G12" s="4" t="s">
        <v>150</v>
      </c>
      <c r="H12" s="5" t="s">
        <v>151</v>
      </c>
      <c r="I12" s="17" t="s">
        <v>186</v>
      </c>
      <c r="J12" s="3">
        <v>1</v>
      </c>
      <c r="K12" s="3" t="s">
        <v>176</v>
      </c>
      <c r="L12" s="3" t="s">
        <v>178</v>
      </c>
      <c r="M12" s="3" t="s">
        <v>177</v>
      </c>
      <c r="N12" s="4" t="s">
        <v>179</v>
      </c>
      <c r="O12" s="3" t="s">
        <v>180</v>
      </c>
      <c r="P12" s="4" t="s">
        <v>152</v>
      </c>
      <c r="Q12" s="3" t="s">
        <v>152</v>
      </c>
      <c r="R12" s="3" t="s">
        <v>185</v>
      </c>
      <c r="S12" s="9">
        <v>43567</v>
      </c>
      <c r="T12" s="6">
        <f>U12/1.16</f>
        <v>158046.58620689658</v>
      </c>
      <c r="U12" s="6">
        <v>183334.04</v>
      </c>
      <c r="V12" s="6">
        <v>1</v>
      </c>
      <c r="W12" s="3">
        <v>750000</v>
      </c>
      <c r="X12" s="7" t="s">
        <v>153</v>
      </c>
      <c r="Y12" s="7" t="s">
        <v>154</v>
      </c>
      <c r="Z12" s="8" t="s">
        <v>155</v>
      </c>
      <c r="AA12" s="17" t="s">
        <v>187</v>
      </c>
      <c r="AB12" s="6">
        <f>U12*0.4</f>
        <v>73333.616000000009</v>
      </c>
      <c r="AC12" s="9">
        <v>43570</v>
      </c>
      <c r="AD12" s="9">
        <v>43595</v>
      </c>
      <c r="AE12" s="11" t="s">
        <v>159</v>
      </c>
      <c r="AF12" s="19" t="s">
        <v>188</v>
      </c>
      <c r="AG12" s="7" t="s">
        <v>156</v>
      </c>
      <c r="AH12" s="7" t="s">
        <v>157</v>
      </c>
      <c r="AI12" s="7">
        <v>5</v>
      </c>
      <c r="AJ12" s="3" t="s">
        <v>117</v>
      </c>
      <c r="AK12" s="16">
        <v>5</v>
      </c>
      <c r="AL12" s="7" t="s">
        <v>154</v>
      </c>
      <c r="AM12" s="19" t="s">
        <v>188</v>
      </c>
      <c r="AN12" s="19" t="s">
        <v>188</v>
      </c>
      <c r="AO12" s="11" t="s">
        <v>161</v>
      </c>
      <c r="AP12" s="19" t="s">
        <v>188</v>
      </c>
      <c r="AQ12" s="3" t="s">
        <v>152</v>
      </c>
      <c r="AR12" s="9">
        <v>44063</v>
      </c>
      <c r="AS12" s="9">
        <v>44063</v>
      </c>
      <c r="AT12" s="10" t="s">
        <v>162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AJ8:AJ12">
      <formula1>Hidden_335</formula1>
    </dataValidation>
    <dataValidation type="list" allowBlank="1" showInputMessage="1" showErrorMessage="1" sqref="AH8:AH12">
      <formula1>hidden4</formula1>
    </dataValidation>
    <dataValidation type="list" allowBlank="1" showInputMessage="1" showErrorMessage="1" sqref="AG8:AG12">
      <formula1>hidden3</formula1>
    </dataValidation>
    <dataValidation type="list" allowBlank="1" showInputMessage="1" showErrorMessage="1" sqref="Z8:Z12">
      <formula1>hidden2</formula1>
    </dataValidation>
  </dataValidations>
  <hyperlinks>
    <hyperlink ref="H8" r:id="rId1"/>
    <hyperlink ref="H9" r:id="rId2"/>
    <hyperlink ref="AE9" r:id="rId3"/>
    <hyperlink ref="AE8" r:id="rId4"/>
    <hyperlink ref="AO8" r:id="rId5"/>
    <hyperlink ref="AO9" r:id="rId6"/>
    <hyperlink ref="H10" r:id="rId7"/>
    <hyperlink ref="H11" r:id="rId8"/>
    <hyperlink ref="AE11" r:id="rId9"/>
    <hyperlink ref="AE10" r:id="rId10"/>
    <hyperlink ref="AO10" r:id="rId11"/>
    <hyperlink ref="AO11" r:id="rId12"/>
    <hyperlink ref="H12" r:id="rId13"/>
    <hyperlink ref="AE12" r:id="rId14"/>
    <hyperlink ref="AO12" r:id="rId15"/>
    <hyperlink ref="AF8" r:id="rId16"/>
    <hyperlink ref="AF9:AF12" r:id="rId17" display="https://.com"/>
    <hyperlink ref="AM8" r:id="rId18"/>
    <hyperlink ref="AM9:AM12" r:id="rId19" display="https://.com"/>
    <hyperlink ref="AN8" r:id="rId20"/>
    <hyperlink ref="AN9:AN12" r:id="rId21" display="https://.com"/>
    <hyperlink ref="AP8" r:id="rId22"/>
    <hyperlink ref="AP9:AP12" r:id="rId23" display="https://.com"/>
  </hyperlinks>
  <pageMargins left="0.7" right="0.7" top="0.75" bottom="0.75" header="0.3" footer="0.3"/>
  <pageSetup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16" t="s">
        <v>189</v>
      </c>
      <c r="C4" s="20" t="s">
        <v>188</v>
      </c>
      <c r="D4" s="16" t="s">
        <v>190</v>
      </c>
      <c r="E4" s="18" t="s">
        <v>141</v>
      </c>
    </row>
    <row r="5" spans="1:5" x14ac:dyDescent="0.25">
      <c r="A5">
        <v>2</v>
      </c>
      <c r="B5" s="16" t="s">
        <v>189</v>
      </c>
      <c r="C5" s="20" t="s">
        <v>188</v>
      </c>
      <c r="D5" s="16" t="s">
        <v>190</v>
      </c>
      <c r="E5" t="s">
        <v>141</v>
      </c>
    </row>
    <row r="6" spans="1:5" x14ac:dyDescent="0.25">
      <c r="A6">
        <v>3</v>
      </c>
      <c r="B6" s="3" t="s">
        <v>192</v>
      </c>
      <c r="C6" s="23" t="s">
        <v>188</v>
      </c>
      <c r="D6" s="3" t="s">
        <v>190</v>
      </c>
      <c r="E6" t="s">
        <v>141</v>
      </c>
    </row>
    <row r="7" spans="1:5" x14ac:dyDescent="0.25">
      <c r="A7">
        <v>4</v>
      </c>
      <c r="B7" s="3" t="s">
        <v>192</v>
      </c>
      <c r="C7" s="23" t="s">
        <v>188</v>
      </c>
      <c r="D7" s="3" t="s">
        <v>190</v>
      </c>
      <c r="E7" t="s">
        <v>141</v>
      </c>
    </row>
    <row r="8" spans="1:5" x14ac:dyDescent="0.25">
      <c r="A8">
        <v>5</v>
      </c>
      <c r="B8" s="3" t="s">
        <v>189</v>
      </c>
      <c r="C8" s="23" t="s">
        <v>188</v>
      </c>
      <c r="D8" s="3" t="s">
        <v>190</v>
      </c>
      <c r="E8" t="s">
        <v>141</v>
      </c>
    </row>
  </sheetData>
  <dataValidations count="1">
    <dataValidation type="list" allowBlank="1" showErrorMessage="1" sqref="E4:E129">
      <formula1>Hidden_1_Tabla_5147324</formula1>
    </dataValidation>
  </dataValidations>
  <hyperlinks>
    <hyperlink ref="C4" r:id="rId1"/>
    <hyperlink ref="C5" r:id="rId2"/>
    <hyperlink ref="C6" r:id="rId3"/>
    <hyperlink ref="C7:C8" r:id="rId4" display="https://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5" workbookViewId="0">
      <selection activeCell="A6" sqref="A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45" x14ac:dyDescent="0.25">
      <c r="A4" s="14">
        <v>1</v>
      </c>
      <c r="B4" s="14" t="s">
        <v>176</v>
      </c>
      <c r="C4" s="14" t="s">
        <v>178</v>
      </c>
      <c r="D4" s="14" t="s">
        <v>177</v>
      </c>
      <c r="E4" s="13" t="s">
        <v>179</v>
      </c>
      <c r="F4" s="14" t="s">
        <v>180</v>
      </c>
      <c r="G4" s="15">
        <v>0</v>
      </c>
    </row>
    <row r="5" spans="1:7" ht="45" x14ac:dyDescent="0.25">
      <c r="A5">
        <v>2</v>
      </c>
      <c r="B5" t="s">
        <v>191</v>
      </c>
      <c r="C5" t="s">
        <v>165</v>
      </c>
      <c r="D5" t="s">
        <v>166</v>
      </c>
      <c r="E5" s="22" t="s">
        <v>167</v>
      </c>
      <c r="F5" t="s">
        <v>169</v>
      </c>
      <c r="G5" s="1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16" t="s">
        <v>190</v>
      </c>
      <c r="C4" s="16" t="s">
        <v>190</v>
      </c>
      <c r="D4" s="21">
        <v>36892</v>
      </c>
      <c r="E4" s="20" t="s">
        <v>188</v>
      </c>
    </row>
    <row r="5" spans="1:5" x14ac:dyDescent="0.25">
      <c r="A5" s="18">
        <v>2</v>
      </c>
      <c r="B5" s="16" t="s">
        <v>190</v>
      </c>
      <c r="C5" s="16" t="s">
        <v>190</v>
      </c>
      <c r="D5" s="21">
        <v>36893</v>
      </c>
      <c r="E5" s="20" t="s">
        <v>188</v>
      </c>
    </row>
    <row r="6" spans="1:5" x14ac:dyDescent="0.25">
      <c r="A6" s="18">
        <v>3</v>
      </c>
      <c r="B6" s="16" t="s">
        <v>190</v>
      </c>
      <c r="C6" s="16" t="s">
        <v>190</v>
      </c>
      <c r="D6" s="21">
        <v>36894</v>
      </c>
      <c r="E6" s="20" t="s">
        <v>188</v>
      </c>
    </row>
    <row r="7" spans="1:5" x14ac:dyDescent="0.25">
      <c r="A7" s="18">
        <v>4</v>
      </c>
      <c r="B7" s="16" t="s">
        <v>190</v>
      </c>
      <c r="C7" s="16" t="s">
        <v>190</v>
      </c>
      <c r="D7" s="21">
        <v>36895</v>
      </c>
      <c r="E7" s="20" t="s">
        <v>188</v>
      </c>
    </row>
    <row r="8" spans="1:5" x14ac:dyDescent="0.25">
      <c r="A8" s="18">
        <v>5</v>
      </c>
      <c r="B8" s="16" t="s">
        <v>190</v>
      </c>
      <c r="C8" s="16" t="s">
        <v>190</v>
      </c>
      <c r="D8" s="21">
        <v>36896</v>
      </c>
      <c r="E8" s="20" t="s">
        <v>188</v>
      </c>
    </row>
  </sheetData>
  <hyperlinks>
    <hyperlink ref="E4" r:id="rId1"/>
    <hyperlink ref="E5" r:id="rId2"/>
    <hyperlink ref="E6" r:id="rId3"/>
    <hyperlink ref="E8" r:id="rId4"/>
    <hyperlink ref="E7" r:id="rId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Tabla_514732</vt:lpstr>
      <vt:lpstr>Tabla_514747</vt:lpstr>
      <vt:lpstr>Tabla_514744</vt:lpstr>
      <vt:lpstr>Hidden_1_Tabla_514732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2018-07-04T17:44:24Z</dcterms:created>
  <dcterms:modified xsi:type="dcterms:W3CDTF">2020-08-20T17:52:37Z</dcterms:modified>
</cp:coreProperties>
</file>